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<sst xmlns="http://schemas.openxmlformats.org/spreadsheetml/2006/main" count="176" uniqueCount="66">
  <si>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</si>
  <si>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</si>
  <si>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</si>
  <si>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</si>
  <si>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</si>
  <si>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</si>
  <si>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</si>
  <si>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</si>
  <si>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</si>
  <si>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</si>
  <si>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</si>
  <si>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</si>
  <si>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</si>
  <si>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</si>
  <si>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</si>
  <si>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</si>
  <si>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</si>
  <si>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</si>
  <si>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</si>
  <si>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</si>
  <si>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120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</si>
  <si>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</si>
  <si>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</si>
  <si>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</si>
  <si>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</si>
  <si>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</si>
  <si>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</si>
  <si>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</si>
  <si>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</si>
  <si>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</si>
  <si>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</si>
  <si>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</si>
  <si>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08</t>
  </si>
  <si>
    <t>06</t>
  </si>
  <si>
    <t>05</t>
  </si>
  <si>
    <t>04</t>
  </si>
  <si>
    <t>БЕЗВОЗМЕЗДНЫЕ ПОСТУПЛЕНИЯ</t>
  </si>
  <si>
    <t>151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</si>
  <si>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</si>
  <si>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</si>
  <si>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</si>
  <si>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</si>
  <si>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Доходы 
 бюджета  поселения
2015 года</t>
  </si>
  <si>
    <t>Доходы 
 бюджета  поселения
2016 года</t>
  </si>
  <si>
    <t>Налог на имущество физических лиц</t>
  </si>
  <si>
    <t>Земельный налог</t>
  </si>
  <si>
    <t>039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</si>
  <si>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</si>
  <si>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</si>
  <si>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</si>
  <si>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</si>
  <si>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</si>
  <si>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</si>
  <si>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</si>
  <si>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</si>
  <si>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</si>
  <si>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Доходы 
 бюджета  поселения
2017 года</t>
  </si>
  <si>
    <t>Доходы  бюджета поселения на 2015 год и плановый период 2016-2017 годов</t>
  </si>
  <si>
    <t>Дотации бюджетам поселений на выравнивание уровня бюджетной обеспеченности за счет районного бюджета</t>
  </si>
  <si>
    <t>Дотации бюджетам поселений на выравнивание уровня бюджетной обеспеченности за счет краевого бюджета</t>
  </si>
  <si>
    <t>001</t>
  </si>
  <si>
    <t>0</t>
  </si>
  <si>
    <t>Иные межбюджетные трансферты, предоставляемые бюджетам поселений</t>
  </si>
  <si>
    <t>Иные межбюджетные трансферты на реализацию переданных государтсвенных полномочий по созданию и обеспечению деятельности административных комиссий предоставляемые бюджетам поселений (административная)</t>
  </si>
  <si>
    <t>Приложение № 1</t>
  </si>
  <si>
    <t>№ 2-98 от 20.03.2015г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</si>
</sst>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wrapText="1"/>
    </xf>
    <xf numFmtId="164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55" zoomScaleSheetLayoutView="55" zoomScalePageLayoutView="0" workbookViewId="0" topLeftCell="A1">
      <pane xSplit="10" ySplit="10" topLeftCell="K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K26" sqref="K26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875" style="1" customWidth="1"/>
    <col min="9" max="9" width="10.125" style="1" customWidth="1"/>
    <col min="10" max="10" width="67.125" style="1" customWidth="1"/>
    <col min="11" max="11" width="14.00390625" style="0" customWidth="1"/>
    <col min="12" max="12" width="14.75390625" style="0" customWidth="1"/>
    <col min="13" max="13" width="15.375" style="0" customWidth="1"/>
    <col min="14" max="14" width="1.00390625" style="0" customWidth="1"/>
    <col min="15" max="16" width="12.75390625" style="0" bestFit="1" customWidth="1"/>
  </cols>
  <sheetData>
    <row r="1" spans="1:14" s="4" customFormat="1" ht="15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15.7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4" customFormat="1" ht="14.25" customHeight="1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3" s="4" customFormat="1" ht="8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s="4" customFormat="1" ht="15.75" customHeight="1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4" customFormat="1" ht="8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s="4" customFormat="1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5" t="s">
        <v>7</v>
      </c>
    </row>
    <row r="8" spans="1:13" s="4" customFormat="1" ht="12.75" customHeight="1">
      <c r="A8" s="29" t="s">
        <v>1</v>
      </c>
      <c r="B8" s="30" t="s">
        <v>0</v>
      </c>
      <c r="C8" s="31"/>
      <c r="D8" s="31"/>
      <c r="E8" s="31"/>
      <c r="F8" s="31"/>
      <c r="G8" s="31"/>
      <c r="H8" s="31"/>
      <c r="I8" s="31"/>
      <c r="J8" s="23" t="s">
        <v>6</v>
      </c>
      <c r="K8" s="23" t="s">
        <v>42</v>
      </c>
      <c r="L8" s="23" t="s">
        <v>43</v>
      </c>
      <c r="M8" s="23" t="s">
        <v>56</v>
      </c>
    </row>
    <row r="9" spans="1:13" s="4" customFormat="1" ht="144.75" customHeight="1">
      <c r="A9" s="29"/>
      <c r="B9" s="6" t="s">
        <v>2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3</v>
      </c>
      <c r="H9" s="6" t="s">
        <v>4</v>
      </c>
      <c r="I9" s="6" t="s">
        <v>5</v>
      </c>
      <c r="J9" s="23"/>
      <c r="K9" s="23"/>
      <c r="L9" s="23"/>
      <c r="M9" s="23"/>
    </row>
    <row r="10" spans="1:13" s="4" customFormat="1" ht="13.5" customHeight="1">
      <c r="A10" s="8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34.5" customHeight="1">
      <c r="A11" s="13" t="s">
        <v>12</v>
      </c>
      <c r="B11" s="14" t="s">
        <v>15</v>
      </c>
      <c r="C11" s="14" t="s">
        <v>12</v>
      </c>
      <c r="D11" s="14" t="s">
        <v>13</v>
      </c>
      <c r="E11" s="14" t="s">
        <v>13</v>
      </c>
      <c r="F11" s="14" t="s">
        <v>15</v>
      </c>
      <c r="G11" s="14" t="s">
        <v>13</v>
      </c>
      <c r="H11" s="14" t="s">
        <v>16</v>
      </c>
      <c r="I11" s="14" t="s">
        <v>15</v>
      </c>
      <c r="J11" s="15" t="s">
        <v>14</v>
      </c>
      <c r="K11" s="16">
        <f>K12+K13+K14+K15+K16+K17+K18</f>
        <v>938.9000000000001</v>
      </c>
      <c r="L11" s="16">
        <f>L12+L13+L14+L15+L16+L17+L18</f>
        <v>1115.6</v>
      </c>
      <c r="M11" s="16">
        <f>M12+M13+M14+M15+M16+M17+M18</f>
        <v>1244.3999999999999</v>
      </c>
      <c r="N11" s="9"/>
      <c r="O11" s="9"/>
      <c r="P11" s="9"/>
    </row>
    <row r="12" spans="1:16" ht="39" customHeight="1">
      <c r="A12" s="13" t="s">
        <v>21</v>
      </c>
      <c r="B12" s="14" t="s">
        <v>22</v>
      </c>
      <c r="C12" s="14" t="s">
        <v>12</v>
      </c>
      <c r="D12" s="14" t="s">
        <v>18</v>
      </c>
      <c r="E12" s="14" t="s">
        <v>19</v>
      </c>
      <c r="F12" s="14" t="s">
        <v>15</v>
      </c>
      <c r="G12" s="14" t="s">
        <v>18</v>
      </c>
      <c r="H12" s="14" t="s">
        <v>16</v>
      </c>
      <c r="I12" s="14" t="s">
        <v>31</v>
      </c>
      <c r="J12" s="15" t="s">
        <v>38</v>
      </c>
      <c r="K12" s="16">
        <v>202.5</v>
      </c>
      <c r="L12" s="17">
        <v>227.6</v>
      </c>
      <c r="M12" s="17">
        <v>280.7</v>
      </c>
      <c r="N12" s="9"/>
      <c r="O12" s="9"/>
      <c r="P12" s="9"/>
    </row>
    <row r="13" spans="1:16" s="21" customFormat="1" ht="45" customHeight="1">
      <c r="A13" s="13" t="s">
        <v>23</v>
      </c>
      <c r="B13" s="14" t="s">
        <v>15</v>
      </c>
      <c r="C13" s="14" t="s">
        <v>12</v>
      </c>
      <c r="D13" s="14" t="s">
        <v>29</v>
      </c>
      <c r="E13" s="14" t="s">
        <v>19</v>
      </c>
      <c r="F13" s="14" t="s">
        <v>15</v>
      </c>
      <c r="G13" s="14" t="s">
        <v>18</v>
      </c>
      <c r="H13" s="14" t="s">
        <v>16</v>
      </c>
      <c r="I13" s="14" t="s">
        <v>31</v>
      </c>
      <c r="J13" s="15" t="s">
        <v>30</v>
      </c>
      <c r="K13" s="16">
        <v>130.9</v>
      </c>
      <c r="L13" s="16">
        <v>152.4</v>
      </c>
      <c r="M13" s="16">
        <v>128.2</v>
      </c>
      <c r="N13" s="20"/>
      <c r="O13" s="20"/>
      <c r="P13" s="20"/>
    </row>
    <row r="14" spans="1:13" ht="30.75" customHeight="1">
      <c r="A14" s="13" t="s">
        <v>51</v>
      </c>
      <c r="B14" s="14" t="s">
        <v>22</v>
      </c>
      <c r="C14" s="14" t="s">
        <v>12</v>
      </c>
      <c r="D14" s="14" t="s">
        <v>34</v>
      </c>
      <c r="E14" s="14" t="s">
        <v>29</v>
      </c>
      <c r="F14" s="14" t="s">
        <v>15</v>
      </c>
      <c r="G14" s="14" t="s">
        <v>18</v>
      </c>
      <c r="H14" s="14" t="s">
        <v>16</v>
      </c>
      <c r="I14" s="14" t="s">
        <v>31</v>
      </c>
      <c r="J14" s="15" t="s">
        <v>39</v>
      </c>
      <c r="K14" s="16">
        <v>0</v>
      </c>
      <c r="L14" s="16">
        <v>0</v>
      </c>
      <c r="M14" s="16"/>
    </row>
    <row r="15" spans="1:16" ht="33.75" customHeight="1">
      <c r="A15" s="13" t="s">
        <v>24</v>
      </c>
      <c r="B15" s="14" t="s">
        <v>22</v>
      </c>
      <c r="C15" s="14" t="s">
        <v>12</v>
      </c>
      <c r="D15" s="14" t="s">
        <v>33</v>
      </c>
      <c r="E15" s="14" t="s">
        <v>18</v>
      </c>
      <c r="F15" s="14" t="s">
        <v>15</v>
      </c>
      <c r="G15" s="14" t="s">
        <v>28</v>
      </c>
      <c r="H15" s="14" t="s">
        <v>16</v>
      </c>
      <c r="I15" s="14" t="s">
        <v>31</v>
      </c>
      <c r="J15" s="15" t="s">
        <v>44</v>
      </c>
      <c r="K15" s="16">
        <v>52</v>
      </c>
      <c r="L15" s="16">
        <v>52</v>
      </c>
      <c r="M15" s="16">
        <v>52</v>
      </c>
      <c r="N15" s="9"/>
      <c r="O15" s="9"/>
      <c r="P15" s="9"/>
    </row>
    <row r="16" spans="1:16" ht="33" customHeight="1">
      <c r="A16" s="13" t="s">
        <v>25</v>
      </c>
      <c r="B16" s="14" t="s">
        <v>22</v>
      </c>
      <c r="C16" s="14" t="s">
        <v>12</v>
      </c>
      <c r="D16" s="14" t="s">
        <v>33</v>
      </c>
      <c r="E16" s="14" t="s">
        <v>33</v>
      </c>
      <c r="F16" s="14" t="s">
        <v>15</v>
      </c>
      <c r="G16" s="14" t="s">
        <v>28</v>
      </c>
      <c r="H16" s="14" t="s">
        <v>16</v>
      </c>
      <c r="I16" s="14" t="s">
        <v>31</v>
      </c>
      <c r="J16" s="15" t="s">
        <v>45</v>
      </c>
      <c r="K16" s="16">
        <v>389.3</v>
      </c>
      <c r="L16" s="16">
        <v>509.3</v>
      </c>
      <c r="M16" s="16">
        <v>589.3</v>
      </c>
      <c r="N16" s="9"/>
      <c r="O16" s="9"/>
      <c r="P16" s="9"/>
    </row>
    <row r="17" spans="1:13" ht="62.25" customHeight="1">
      <c r="A17" s="13" t="s">
        <v>26</v>
      </c>
      <c r="B17" s="14" t="s">
        <v>55</v>
      </c>
      <c r="C17" s="14" t="s">
        <v>12</v>
      </c>
      <c r="D17" s="14" t="s">
        <v>32</v>
      </c>
      <c r="E17" s="14" t="s">
        <v>35</v>
      </c>
      <c r="F17" s="14" t="s">
        <v>15</v>
      </c>
      <c r="G17" s="14" t="s">
        <v>18</v>
      </c>
      <c r="H17" s="14" t="s">
        <v>16</v>
      </c>
      <c r="I17" s="14" t="s">
        <v>31</v>
      </c>
      <c r="J17" s="15" t="s">
        <v>48</v>
      </c>
      <c r="K17" s="16">
        <v>12</v>
      </c>
      <c r="L17" s="16">
        <v>12</v>
      </c>
      <c r="M17" s="16">
        <v>12</v>
      </c>
    </row>
    <row r="18" spans="1:13" ht="122.25" customHeight="1">
      <c r="A18" s="13" t="s">
        <v>27</v>
      </c>
      <c r="B18" s="14" t="s">
        <v>46</v>
      </c>
      <c r="C18" s="14" t="s">
        <v>12</v>
      </c>
      <c r="D18" s="14" t="s">
        <v>17</v>
      </c>
      <c r="E18" s="14" t="s">
        <v>34</v>
      </c>
      <c r="F18" s="14" t="s">
        <v>15</v>
      </c>
      <c r="G18" s="14" t="s">
        <v>28</v>
      </c>
      <c r="H18" s="14" t="s">
        <v>16</v>
      </c>
      <c r="I18" s="14" t="s">
        <v>20</v>
      </c>
      <c r="J18" s="15" t="s">
        <v>49</v>
      </c>
      <c r="K18" s="16">
        <v>152.2</v>
      </c>
      <c r="L18" s="16">
        <v>162.3</v>
      </c>
      <c r="M18" s="16">
        <v>182.2</v>
      </c>
    </row>
    <row r="19" spans="1:13" ht="35.25" customHeight="1">
      <c r="A19" s="13" t="s">
        <v>52</v>
      </c>
      <c r="B19" s="14" t="s">
        <v>55</v>
      </c>
      <c r="C19" s="14" t="s">
        <v>21</v>
      </c>
      <c r="D19" s="14" t="s">
        <v>13</v>
      </c>
      <c r="E19" s="14" t="s">
        <v>13</v>
      </c>
      <c r="F19" s="14" t="s">
        <v>15</v>
      </c>
      <c r="G19" s="14" t="s">
        <v>13</v>
      </c>
      <c r="H19" s="14" t="s">
        <v>16</v>
      </c>
      <c r="I19" s="14" t="s">
        <v>15</v>
      </c>
      <c r="J19" s="15" t="s">
        <v>36</v>
      </c>
      <c r="K19" s="17">
        <f>SUM(K20+K23+K24)</f>
        <v>8399.3</v>
      </c>
      <c r="L19" s="17">
        <f>SUM(L20+L23+L24)</f>
        <v>4833.800000000001</v>
      </c>
      <c r="M19" s="17">
        <f>SUM(M20+M23+M24)</f>
        <v>4792.6</v>
      </c>
    </row>
    <row r="20" spans="1:13" ht="42.75" customHeight="1">
      <c r="A20" s="13" t="s">
        <v>28</v>
      </c>
      <c r="B20" s="14" t="s">
        <v>55</v>
      </c>
      <c r="C20" s="14" t="s">
        <v>21</v>
      </c>
      <c r="D20" s="14" t="s">
        <v>19</v>
      </c>
      <c r="E20" s="14" t="s">
        <v>18</v>
      </c>
      <c r="F20" s="14" t="s">
        <v>15</v>
      </c>
      <c r="G20" s="14" t="s">
        <v>13</v>
      </c>
      <c r="H20" s="14" t="s">
        <v>16</v>
      </c>
      <c r="I20" s="14" t="s">
        <v>37</v>
      </c>
      <c r="J20" s="15" t="s">
        <v>40</v>
      </c>
      <c r="K20" s="17">
        <f>SUM(K21:K22)</f>
        <v>1575.7</v>
      </c>
      <c r="L20" s="17">
        <f>SUM(L21:L22)</f>
        <v>1284.8000000000002</v>
      </c>
      <c r="M20" s="17">
        <f>SUM(M21:M22)</f>
        <v>1284.8000000000002</v>
      </c>
    </row>
    <row r="21" spans="1:13" ht="42.75" customHeight="1">
      <c r="A21" s="13"/>
      <c r="B21" s="14" t="s">
        <v>55</v>
      </c>
      <c r="C21" s="14" t="s">
        <v>21</v>
      </c>
      <c r="D21" s="14" t="s">
        <v>19</v>
      </c>
      <c r="E21" s="14" t="s">
        <v>18</v>
      </c>
      <c r="F21" s="14" t="s">
        <v>60</v>
      </c>
      <c r="G21" s="14" t="s">
        <v>28</v>
      </c>
      <c r="H21" s="14" t="s">
        <v>16</v>
      </c>
      <c r="I21" s="14" t="s">
        <v>37</v>
      </c>
      <c r="J21" s="15" t="s">
        <v>58</v>
      </c>
      <c r="K21" s="17">
        <v>1211.9</v>
      </c>
      <c r="L21" s="17">
        <v>993.7</v>
      </c>
      <c r="M21" s="17">
        <v>993.7</v>
      </c>
    </row>
    <row r="22" spans="1:13" ht="42.75" customHeight="1">
      <c r="A22" s="13"/>
      <c r="B22" s="14" t="s">
        <v>55</v>
      </c>
      <c r="C22" s="14" t="s">
        <v>21</v>
      </c>
      <c r="D22" s="14" t="s">
        <v>19</v>
      </c>
      <c r="E22" s="14" t="s">
        <v>18</v>
      </c>
      <c r="F22" s="14" t="s">
        <v>60</v>
      </c>
      <c r="G22" s="14" t="s">
        <v>61</v>
      </c>
      <c r="H22" s="14" t="s">
        <v>16</v>
      </c>
      <c r="I22" s="14" t="s">
        <v>37</v>
      </c>
      <c r="J22" s="15" t="s">
        <v>59</v>
      </c>
      <c r="K22" s="17">
        <v>363.8</v>
      </c>
      <c r="L22" s="17">
        <v>291.1</v>
      </c>
      <c r="M22" s="17">
        <v>291.1</v>
      </c>
    </row>
    <row r="23" spans="1:13" ht="55.5" customHeight="1">
      <c r="A23" s="13" t="s">
        <v>17</v>
      </c>
      <c r="B23" s="14" t="s">
        <v>55</v>
      </c>
      <c r="C23" s="14" t="s">
        <v>21</v>
      </c>
      <c r="D23" s="14" t="s">
        <v>19</v>
      </c>
      <c r="E23" s="14" t="s">
        <v>29</v>
      </c>
      <c r="F23" s="14" t="s">
        <v>15</v>
      </c>
      <c r="G23" s="14" t="s">
        <v>13</v>
      </c>
      <c r="H23" s="14" t="s">
        <v>16</v>
      </c>
      <c r="I23" s="14" t="s">
        <v>37</v>
      </c>
      <c r="J23" s="15" t="s">
        <v>50</v>
      </c>
      <c r="K23" s="16">
        <v>53.7</v>
      </c>
      <c r="L23" s="16">
        <v>53.9</v>
      </c>
      <c r="M23" s="16">
        <v>50.6</v>
      </c>
    </row>
    <row r="24" spans="1:13" ht="55.5" customHeight="1">
      <c r="A24" s="13" t="s">
        <v>53</v>
      </c>
      <c r="B24" s="14" t="s">
        <v>55</v>
      </c>
      <c r="C24" s="14" t="s">
        <v>21</v>
      </c>
      <c r="D24" s="14" t="s">
        <v>19</v>
      </c>
      <c r="E24" s="14" t="s">
        <v>35</v>
      </c>
      <c r="F24" s="14" t="s">
        <v>15</v>
      </c>
      <c r="G24" s="14" t="s">
        <v>13</v>
      </c>
      <c r="H24" s="14" t="s">
        <v>16</v>
      </c>
      <c r="I24" s="14" t="s">
        <v>37</v>
      </c>
      <c r="J24" s="15" t="s">
        <v>47</v>
      </c>
      <c r="K24" s="16">
        <f>SUM(K25:K26)</f>
        <v>6769.9</v>
      </c>
      <c r="L24" s="16">
        <f>SUM(L25:L26)</f>
        <v>3495.1000000000004</v>
      </c>
      <c r="M24" s="16">
        <f>SUM(M25:M26)</f>
        <v>3457.2000000000003</v>
      </c>
    </row>
    <row r="25" spans="1:13" ht="55.5" customHeight="1">
      <c r="A25" s="13"/>
      <c r="B25" s="14" t="s">
        <v>55</v>
      </c>
      <c r="C25" s="14" t="s">
        <v>21</v>
      </c>
      <c r="D25" s="14" t="s">
        <v>19</v>
      </c>
      <c r="E25" s="14" t="s">
        <v>35</v>
      </c>
      <c r="F25" s="14" t="s">
        <v>15</v>
      </c>
      <c r="G25" s="14" t="s">
        <v>13</v>
      </c>
      <c r="H25" s="14" t="s">
        <v>16</v>
      </c>
      <c r="I25" s="14" t="s">
        <v>37</v>
      </c>
      <c r="J25" s="15" t="s">
        <v>62</v>
      </c>
      <c r="K25" s="16">
        <v>6767.2</v>
      </c>
      <c r="L25" s="16">
        <v>3492.3</v>
      </c>
      <c r="M25" s="16">
        <v>3454.4</v>
      </c>
    </row>
    <row r="26" spans="1:13" ht="55.5" customHeight="1">
      <c r="A26" s="13"/>
      <c r="B26" s="14" t="s">
        <v>55</v>
      </c>
      <c r="C26" s="14" t="s">
        <v>21</v>
      </c>
      <c r="D26" s="14" t="s">
        <v>19</v>
      </c>
      <c r="E26" s="14" t="s">
        <v>35</v>
      </c>
      <c r="F26" s="14" t="s">
        <v>15</v>
      </c>
      <c r="G26" s="14" t="s">
        <v>13</v>
      </c>
      <c r="H26" s="14" t="s">
        <v>16</v>
      </c>
      <c r="I26" s="14" t="s">
        <v>37</v>
      </c>
      <c r="J26" s="15" t="s">
        <v>63</v>
      </c>
      <c r="K26" s="16">
        <v>2.7</v>
      </c>
      <c r="L26" s="16">
        <v>2.8</v>
      </c>
      <c r="M26" s="16">
        <v>2.8</v>
      </c>
    </row>
    <row r="27" spans="1:13" ht="39" customHeight="1">
      <c r="A27" s="25" t="s">
        <v>41</v>
      </c>
      <c r="B27" s="26"/>
      <c r="C27" s="26"/>
      <c r="D27" s="26"/>
      <c r="E27" s="26"/>
      <c r="F27" s="26"/>
      <c r="G27" s="26"/>
      <c r="H27" s="26"/>
      <c r="I27" s="26"/>
      <c r="J27" s="27"/>
      <c r="K27" s="17">
        <f>K11+K19</f>
        <v>9338.199999999999</v>
      </c>
      <c r="L27" s="17">
        <f>L11+L19</f>
        <v>5949.4000000000015</v>
      </c>
      <c r="M27" s="17">
        <f>M11+M19</f>
        <v>6037</v>
      </c>
    </row>
    <row r="28" spans="1:13" ht="18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2"/>
      <c r="L28" s="18"/>
      <c r="M28" s="18"/>
    </row>
    <row r="29" spans="1:13" ht="18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2"/>
      <c r="L29" s="18"/>
      <c r="M29" s="18"/>
    </row>
    <row r="30" spans="1:13" ht="18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8"/>
      <c r="L30" s="18"/>
      <c r="M30" s="18"/>
    </row>
    <row r="31" spans="1:13" ht="18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</row>
    <row r="32" spans="1:13" ht="18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</row>
    <row r="33" spans="1:13" ht="18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8"/>
      <c r="M33" s="18"/>
    </row>
    <row r="34" spans="1:13" ht="18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8"/>
      <c r="L34" s="18"/>
      <c r="M34" s="18"/>
    </row>
    <row r="35" spans="1:13" ht="18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8"/>
      <c r="L35" s="18"/>
      <c r="M35" s="18"/>
    </row>
    <row r="36" spans="1:13" ht="18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8"/>
      <c r="L36" s="18"/>
      <c r="M36" s="18"/>
    </row>
    <row r="37" spans="1:13" ht="18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8"/>
      <c r="L37" s="18"/>
      <c r="M37" s="18"/>
    </row>
    <row r="38" spans="1:13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</row>
    <row r="39" spans="1:13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</row>
    <row r="40" spans="1:13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</row>
    <row r="41" spans="1:13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1"/>
    </row>
    <row r="42" spans="1:13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</row>
    <row r="43" spans="1:13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</row>
    <row r="45" spans="1:13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</row>
    <row r="46" spans="1:13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</row>
    <row r="47" spans="1:13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</row>
    <row r="48" spans="1:13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  <c r="M48" s="11"/>
    </row>
    <row r="49" spans="1:13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  <c r="M49" s="11"/>
    </row>
  </sheetData>
  <sheetProtection/>
  <mergeCells count="11">
    <mergeCell ref="A27:J27"/>
    <mergeCell ref="A5:M5"/>
    <mergeCell ref="A8:A9"/>
    <mergeCell ref="B8:I8"/>
    <mergeCell ref="J8:J9"/>
    <mergeCell ref="K8:K9"/>
    <mergeCell ref="L8:L9"/>
    <mergeCell ref="M8:M9"/>
    <mergeCell ref="A1:N1"/>
    <mergeCell ref="A2:N2"/>
    <mergeCell ref="A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2015-04-03T04:48:58Z</cp:lastPrinted>
  <dcterms:created xsi:type="dcterms:W3CDTF">2010-12-01T11:29:51Z</dcterms:created>
  <dcterms:modified xsi:type="dcterms:W3CDTF">2015-04-03T04:49:05Z</dcterms:modified>
  <cp:category/>
  <cp:version/>
  <cp:contentType/>
  <cp:contentStatus/>
</cp:coreProperties>
</file>