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5480" windowHeight="1092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<sst xmlns="http://schemas.openxmlformats.org/spreadsheetml/2006/main" count="176" uniqueCount="66">
  <si>
    <t>Код классификации доходов бюджета</t>
  </si>
  <si>
    <t>№ строки</t>
  </si>
  <si>
    <t>код главного администратора</t>
  </si>
  <si>
    <t>код элемента</t>
  </si>
  <si>
    <t>код подвида доходов</t>
  </si>
  <si>
    <t>код классификации операций сектора государственного управления, относящихся к доходам бюджетов</t>
  </si>
  <si>
    <t>Наименование групп, подгрупп, статей, подстатей, элементов, подвидов доходов, кодов классификации операций сектора государственного управления, относящихся к доходам бюджетов</t>
  </si>
  <si>
    <t>(тыс. рублей)</t>
  </si>
  <si>
    <t>код группы</t>
  </si>
  <si>
    <t>код подгруппы</t>
  </si>
  <si>
    <t>код статьи</t>
  </si>
  <si>
    <t>код подстатьи</t>
  </si>
  <si>
    <t>1</t>
  </si>
  <si>
    <t>00</t>
  </si>
  <si>
    <t>НАЛОГОВЫЕ И НЕНАЛОГОВЫЕ ДОХОДЫ</t>
  </si>
  <si>
    <t>000</t>
  </si>
  <si>
    <t>0000</t>
  </si>
  <si>
    <t>11</t>
  </si>
  <si>
    <t>01</t>
  </si>
  <si>
    <t>02</t>
  </si>
  <si>
    <t>120</t>
  </si>
  <si>
    <t>2</t>
  </si>
  <si>
    <t>182</t>
  </si>
  <si>
    <t>3</t>
  </si>
  <si>
    <t>5</t>
  </si>
  <si>
    <t>6</t>
  </si>
  <si>
    <t>7</t>
  </si>
  <si>
    <t>8</t>
  </si>
  <si>
    <t>10</t>
  </si>
  <si>
    <t>03</t>
  </si>
  <si>
    <t>Акцизы по подакцизным товарам (продукции), производимым на территории Российской Федерации</t>
  </si>
  <si>
    <t>110</t>
  </si>
  <si>
    <t>08</t>
  </si>
  <si>
    <t>06</t>
  </si>
  <si>
    <t>05</t>
  </si>
  <si>
    <t>04</t>
  </si>
  <si>
    <t>БЕЗВОЗМЕЗДНЫЕ ПОСТУПЛЕНИЯ</t>
  </si>
  <si>
    <t>151</t>
  </si>
  <si>
    <t>Налог на доходы физических лиц</t>
  </si>
  <si>
    <t>Единый сельскохозяйственный налог</t>
  </si>
  <si>
    <t>Дотации бюджетам субъектов Российской Федерации и муниципальных образований</t>
  </si>
  <si>
    <t>Всего</t>
  </si>
  <si>
    <t>Доходы 
 бюджета  поселения
2015 года</t>
  </si>
  <si>
    <t>Доходы 
 бюджета  поселения
2016 года</t>
  </si>
  <si>
    <t>Налог на имущество физических лиц</t>
  </si>
  <si>
    <t>Земельный налог</t>
  </si>
  <si>
    <t>039</t>
  </si>
  <si>
    <t>Межбюджетные трансферты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</si>
  <si>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</si>
  <si>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</si>
  <si>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Субвенции бюджетам субъектов Российской Федерации и муниципальных образований </t>
  </si>
  <si>
    <t>4</t>
  </si>
  <si>
    <t>9</t>
  </si>
  <si>
    <t>12</t>
  </si>
  <si>
    <t>К Решению сессии Толстихинского сельского совета депутатов Уярского района</t>
  </si>
  <si>
    <t>021</t>
  </si>
  <si>
    <t>Доходы 
 бюджета  поселения
2017 года</t>
  </si>
  <si>
    <t>Доходы  бюджета поселения на 2015 год и плановый период 2016-2017 годов</t>
  </si>
  <si>
    <t>Дотации бюджетам поселений на выравнивание уровня бюджетной обеспеченности за счет районного бюджета</t>
  </si>
  <si>
    <t>Дотации бюджетам поселений на выравнивание уровня бюджетной обеспеченности за счет краевого бюджета</t>
  </si>
  <si>
    <t>001</t>
  </si>
  <si>
    <t>0</t>
  </si>
  <si>
    <t>Иные межбюджетные трансферты, предоставляемые бюджетам поселений</t>
  </si>
  <si>
    <t>Иные межбюджетные трансферты на реализацию переданных государтсвенных полномочий по созданию и обеспечению деятельности административных комиссий предоставляемые бюджетам поселений (административная)</t>
  </si>
  <si>
    <t>Приложение № 1</t>
  </si>
  <si>
    <t>№  3 от .30.10.2015г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</si>
</sst>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41">
    <font>
      <sz val="10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14"/>
      <name val="Times New Roman"/>
      <family val="1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1" fillId="0" borderId="0" xfId="0" applyNumberFormat="1" applyFont="1" applyAlignment="1" quotePrefix="1">
      <alignment wrapText="1"/>
    </xf>
    <xf numFmtId="0" fontId="1" fillId="0" borderId="0" xfId="0" applyFont="1" applyAlignment="1" quotePrefix="1">
      <alignment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0" fontId="2" fillId="0" borderId="11" xfId="0" applyNumberFormat="1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wrapText="1"/>
    </xf>
    <xf numFmtId="164" fontId="0" fillId="0" borderId="0" xfId="0" applyNumberFormat="1" applyAlignment="1">
      <alignment/>
    </xf>
    <xf numFmtId="0" fontId="2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49" fontId="5" fillId="0" borderId="10" xfId="0" applyNumberFormat="1" applyFont="1" applyBorder="1" applyAlignment="1">
      <alignment horizontal="left" vertical="top"/>
    </xf>
    <xf numFmtId="49" fontId="5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vertical="top" wrapText="1"/>
    </xf>
    <xf numFmtId="164" fontId="5" fillId="0" borderId="10" xfId="0" applyNumberFormat="1" applyFont="1" applyBorder="1" applyAlignment="1">
      <alignment vertical="top"/>
    </xf>
    <xf numFmtId="164" fontId="5" fillId="0" borderId="10" xfId="0" applyNumberFormat="1" applyFont="1" applyFill="1" applyBorder="1" applyAlignment="1">
      <alignment vertical="top"/>
    </xf>
    <xf numFmtId="0" fontId="6" fillId="0" borderId="0" xfId="0" applyFont="1" applyAlignment="1">
      <alignment/>
    </xf>
    <xf numFmtId="49" fontId="6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0" fillId="0" borderId="0" xfId="0" applyFont="1" applyAlignment="1">
      <alignment/>
    </xf>
    <xf numFmtId="164" fontId="6" fillId="0" borderId="0" xfId="0" applyNumberFormat="1" applyFont="1" applyAlignment="1">
      <alignment/>
    </xf>
    <xf numFmtId="0" fontId="2" fillId="0" borderId="10" xfId="0" applyNumberFormat="1" applyFont="1" applyBorder="1" applyAlignment="1" quotePrefix="1">
      <alignment horizontal="center" vertical="center" wrapText="1"/>
    </xf>
    <xf numFmtId="0" fontId="0" fillId="0" borderId="0" xfId="0" applyAlignment="1">
      <alignment horizontal="right"/>
    </xf>
    <xf numFmtId="49" fontId="5" fillId="0" borderId="12" xfId="0" applyNumberFormat="1" applyFont="1" applyBorder="1" applyAlignment="1">
      <alignment horizontal="left" vertical="top"/>
    </xf>
    <xf numFmtId="49" fontId="5" fillId="0" borderId="13" xfId="0" applyNumberFormat="1" applyFont="1" applyBorder="1" applyAlignment="1">
      <alignment horizontal="left" vertical="top"/>
    </xf>
    <xf numFmtId="49" fontId="5" fillId="0" borderId="14" xfId="0" applyNumberFormat="1" applyFont="1" applyBorder="1" applyAlignment="1">
      <alignment horizontal="left" vertical="top"/>
    </xf>
    <xf numFmtId="0" fontId="3" fillId="0" borderId="0" xfId="0" applyFont="1" applyAlignment="1" quotePrefix="1">
      <alignment horizontal="center" wrapText="1"/>
    </xf>
    <xf numFmtId="0" fontId="2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 quotePrefix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="55" zoomScaleSheetLayoutView="55" zoomScalePageLayoutView="0" workbookViewId="0" topLeftCell="A1">
      <pane xSplit="10" ySplit="10" topLeftCell="K11" activePane="bottomRight" state="frozen"/>
      <selection pane="topLeft" activeCell="A1" sqref="A1"/>
      <selection pane="topRight" activeCell="K1" sqref="K1"/>
      <selection pane="bottomLeft" activeCell="A11" sqref="A11"/>
      <selection pane="bottomRight" activeCell="J8" sqref="J8:J9"/>
    </sheetView>
  </sheetViews>
  <sheetFormatPr defaultColWidth="9.00390625" defaultRowHeight="12.75"/>
  <cols>
    <col min="1" max="1" width="4.625" style="0" customWidth="1"/>
    <col min="2" max="2" width="7.25390625" style="1" customWidth="1"/>
    <col min="3" max="3" width="6.25390625" style="1" customWidth="1"/>
    <col min="4" max="4" width="6.875" style="1" customWidth="1"/>
    <col min="5" max="5" width="7.125" style="1" customWidth="1"/>
    <col min="6" max="6" width="6.75390625" style="1" customWidth="1"/>
    <col min="7" max="7" width="5.125" style="1" customWidth="1"/>
    <col min="8" max="8" width="6.875" style="1" customWidth="1"/>
    <col min="9" max="9" width="10.125" style="1" customWidth="1"/>
    <col min="10" max="10" width="67.125" style="1" customWidth="1"/>
    <col min="11" max="11" width="14.00390625" style="0" customWidth="1"/>
    <col min="12" max="12" width="14.75390625" style="0" customWidth="1"/>
    <col min="13" max="13" width="15.375" style="0" customWidth="1"/>
    <col min="14" max="14" width="1.00390625" style="0" customWidth="1"/>
    <col min="15" max="16" width="12.75390625" style="0" bestFit="1" customWidth="1"/>
  </cols>
  <sheetData>
    <row r="1" spans="1:14" s="4" customFormat="1" ht="15" customHeight="1">
      <c r="A1" s="24" t="s">
        <v>64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</row>
    <row r="2" spans="1:14" s="4" customFormat="1" ht="15.75" customHeight="1">
      <c r="A2" s="24" t="s">
        <v>54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</row>
    <row r="3" spans="1:14" s="4" customFormat="1" ht="14.25" customHeight="1">
      <c r="A3" s="24" t="s">
        <v>65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</row>
    <row r="4" spans="1:13" s="4" customFormat="1" ht="8.25" customHeight="1">
      <c r="A4" s="3"/>
      <c r="B4" s="2"/>
      <c r="C4" s="2"/>
      <c r="D4" s="2"/>
      <c r="E4" s="2"/>
      <c r="F4" s="2"/>
      <c r="G4" s="2"/>
      <c r="H4" s="2"/>
      <c r="I4" s="2"/>
      <c r="J4" s="2"/>
      <c r="K4" s="3"/>
      <c r="L4" s="3"/>
      <c r="M4" s="3"/>
    </row>
    <row r="5" spans="1:13" s="4" customFormat="1" ht="15.75" customHeight="1">
      <c r="A5" s="28" t="s">
        <v>57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1:13" s="4" customFormat="1" ht="8.25" customHeight="1">
      <c r="A6" s="3"/>
      <c r="B6" s="2"/>
      <c r="C6" s="2"/>
      <c r="D6" s="2"/>
      <c r="E6" s="2"/>
      <c r="F6" s="2"/>
      <c r="G6" s="2"/>
      <c r="H6" s="2"/>
      <c r="I6" s="2"/>
      <c r="J6" s="2"/>
      <c r="K6" s="3"/>
      <c r="L6" s="3"/>
      <c r="M6" s="3"/>
    </row>
    <row r="7" spans="1:13" s="4" customFormat="1" ht="15.75" customHeight="1">
      <c r="A7" s="3"/>
      <c r="B7" s="2"/>
      <c r="C7" s="2"/>
      <c r="D7" s="2"/>
      <c r="E7" s="2"/>
      <c r="F7" s="2"/>
      <c r="G7" s="2"/>
      <c r="H7" s="2"/>
      <c r="I7" s="2"/>
      <c r="J7" s="2"/>
      <c r="K7" s="3"/>
      <c r="L7" s="3"/>
      <c r="M7" s="5" t="s">
        <v>7</v>
      </c>
    </row>
    <row r="8" spans="1:13" s="4" customFormat="1" ht="12.75" customHeight="1">
      <c r="A8" s="29" t="s">
        <v>1</v>
      </c>
      <c r="B8" s="30" t="s">
        <v>0</v>
      </c>
      <c r="C8" s="31"/>
      <c r="D8" s="31"/>
      <c r="E8" s="31"/>
      <c r="F8" s="31"/>
      <c r="G8" s="31"/>
      <c r="H8" s="31"/>
      <c r="I8" s="31"/>
      <c r="J8" s="23" t="s">
        <v>6</v>
      </c>
      <c r="K8" s="23" t="s">
        <v>42</v>
      </c>
      <c r="L8" s="23" t="s">
        <v>43</v>
      </c>
      <c r="M8" s="23" t="s">
        <v>56</v>
      </c>
    </row>
    <row r="9" spans="1:13" s="4" customFormat="1" ht="144.75" customHeight="1">
      <c r="A9" s="29"/>
      <c r="B9" s="6" t="s">
        <v>2</v>
      </c>
      <c r="C9" s="6" t="s">
        <v>8</v>
      </c>
      <c r="D9" s="6" t="s">
        <v>9</v>
      </c>
      <c r="E9" s="6" t="s">
        <v>10</v>
      </c>
      <c r="F9" s="6" t="s">
        <v>11</v>
      </c>
      <c r="G9" s="6" t="s">
        <v>3</v>
      </c>
      <c r="H9" s="6" t="s">
        <v>4</v>
      </c>
      <c r="I9" s="6" t="s">
        <v>5</v>
      </c>
      <c r="J9" s="23"/>
      <c r="K9" s="23"/>
      <c r="L9" s="23"/>
      <c r="M9" s="23"/>
    </row>
    <row r="10" spans="1:13" s="4" customFormat="1" ht="13.5" customHeight="1">
      <c r="A10" s="8"/>
      <c r="B10" s="10">
        <v>1</v>
      </c>
      <c r="C10" s="10">
        <v>2</v>
      </c>
      <c r="D10" s="10">
        <v>3</v>
      </c>
      <c r="E10" s="10">
        <v>4</v>
      </c>
      <c r="F10" s="10">
        <v>5</v>
      </c>
      <c r="G10" s="10">
        <v>6</v>
      </c>
      <c r="H10" s="10">
        <v>7</v>
      </c>
      <c r="I10" s="7">
        <v>8</v>
      </c>
      <c r="J10" s="7">
        <v>9</v>
      </c>
      <c r="K10" s="7">
        <v>10</v>
      </c>
      <c r="L10" s="7">
        <v>11</v>
      </c>
      <c r="M10" s="7">
        <v>12</v>
      </c>
    </row>
    <row r="11" spans="1:16" ht="34.5" customHeight="1">
      <c r="A11" s="13" t="s">
        <v>12</v>
      </c>
      <c r="B11" s="14" t="s">
        <v>15</v>
      </c>
      <c r="C11" s="14" t="s">
        <v>12</v>
      </c>
      <c r="D11" s="14" t="s">
        <v>13</v>
      </c>
      <c r="E11" s="14" t="s">
        <v>13</v>
      </c>
      <c r="F11" s="14" t="s">
        <v>15</v>
      </c>
      <c r="G11" s="14" t="s">
        <v>13</v>
      </c>
      <c r="H11" s="14" t="s">
        <v>16</v>
      </c>
      <c r="I11" s="14" t="s">
        <v>15</v>
      </c>
      <c r="J11" s="15" t="s">
        <v>14</v>
      </c>
      <c r="K11" s="16">
        <f>K12+K13+K14+K15+K16+K17+K18</f>
        <v>913.8</v>
      </c>
      <c r="L11" s="16">
        <f>L12+L13+L14+L15+L16+L17+L18</f>
        <v>953.3</v>
      </c>
      <c r="M11" s="16">
        <f>M12+M13+M14+M15+M16+M17+M18</f>
        <v>1062.1999999999998</v>
      </c>
      <c r="N11" s="9"/>
      <c r="O11" s="9"/>
      <c r="P11" s="9"/>
    </row>
    <row r="12" spans="1:16" ht="39" customHeight="1">
      <c r="A12" s="13" t="s">
        <v>21</v>
      </c>
      <c r="B12" s="14" t="s">
        <v>22</v>
      </c>
      <c r="C12" s="14" t="s">
        <v>12</v>
      </c>
      <c r="D12" s="14" t="s">
        <v>18</v>
      </c>
      <c r="E12" s="14" t="s">
        <v>19</v>
      </c>
      <c r="F12" s="14" t="s">
        <v>15</v>
      </c>
      <c r="G12" s="14" t="s">
        <v>18</v>
      </c>
      <c r="H12" s="14" t="s">
        <v>16</v>
      </c>
      <c r="I12" s="14" t="s">
        <v>31</v>
      </c>
      <c r="J12" s="15" t="s">
        <v>38</v>
      </c>
      <c r="K12" s="16">
        <v>202.5</v>
      </c>
      <c r="L12" s="17">
        <v>227.6</v>
      </c>
      <c r="M12" s="17">
        <v>280.7</v>
      </c>
      <c r="N12" s="9"/>
      <c r="O12" s="9"/>
      <c r="P12" s="9"/>
    </row>
    <row r="13" spans="1:16" s="21" customFormat="1" ht="45" customHeight="1">
      <c r="A13" s="13" t="s">
        <v>23</v>
      </c>
      <c r="B13" s="14" t="s">
        <v>15</v>
      </c>
      <c r="C13" s="14" t="s">
        <v>12</v>
      </c>
      <c r="D13" s="14" t="s">
        <v>29</v>
      </c>
      <c r="E13" s="14" t="s">
        <v>19</v>
      </c>
      <c r="F13" s="14" t="s">
        <v>15</v>
      </c>
      <c r="G13" s="14" t="s">
        <v>18</v>
      </c>
      <c r="H13" s="14" t="s">
        <v>16</v>
      </c>
      <c r="I13" s="14" t="s">
        <v>31</v>
      </c>
      <c r="J13" s="15" t="s">
        <v>30</v>
      </c>
      <c r="K13" s="16">
        <v>130.9</v>
      </c>
      <c r="L13" s="16">
        <v>152.4</v>
      </c>
      <c r="M13" s="16">
        <v>128.2</v>
      </c>
      <c r="N13" s="20"/>
      <c r="O13" s="20"/>
      <c r="P13" s="20"/>
    </row>
    <row r="14" spans="1:13" ht="30.75" customHeight="1">
      <c r="A14" s="13" t="s">
        <v>51</v>
      </c>
      <c r="B14" s="14" t="s">
        <v>22</v>
      </c>
      <c r="C14" s="14" t="s">
        <v>12</v>
      </c>
      <c r="D14" s="14" t="s">
        <v>34</v>
      </c>
      <c r="E14" s="14" t="s">
        <v>29</v>
      </c>
      <c r="F14" s="14" t="s">
        <v>15</v>
      </c>
      <c r="G14" s="14" t="s">
        <v>18</v>
      </c>
      <c r="H14" s="14" t="s">
        <v>16</v>
      </c>
      <c r="I14" s="14" t="s">
        <v>31</v>
      </c>
      <c r="J14" s="15" t="s">
        <v>39</v>
      </c>
      <c r="K14" s="16">
        <v>0</v>
      </c>
      <c r="L14" s="16">
        <v>0</v>
      </c>
      <c r="M14" s="16"/>
    </row>
    <row r="15" spans="1:16" ht="33.75" customHeight="1">
      <c r="A15" s="13" t="s">
        <v>24</v>
      </c>
      <c r="B15" s="14" t="s">
        <v>22</v>
      </c>
      <c r="C15" s="14" t="s">
        <v>12</v>
      </c>
      <c r="D15" s="14" t="s">
        <v>33</v>
      </c>
      <c r="E15" s="14" t="s">
        <v>18</v>
      </c>
      <c r="F15" s="14" t="s">
        <v>15</v>
      </c>
      <c r="G15" s="14" t="s">
        <v>28</v>
      </c>
      <c r="H15" s="14" t="s">
        <v>16</v>
      </c>
      <c r="I15" s="14" t="s">
        <v>31</v>
      </c>
      <c r="J15" s="15" t="s">
        <v>44</v>
      </c>
      <c r="K15" s="16">
        <v>52</v>
      </c>
      <c r="L15" s="16">
        <v>52</v>
      </c>
      <c r="M15" s="16">
        <v>52</v>
      </c>
      <c r="N15" s="9"/>
      <c r="O15" s="9"/>
      <c r="P15" s="9"/>
    </row>
    <row r="16" spans="1:16" ht="33" customHeight="1">
      <c r="A16" s="13" t="s">
        <v>25</v>
      </c>
      <c r="B16" s="14" t="s">
        <v>22</v>
      </c>
      <c r="C16" s="14" t="s">
        <v>12</v>
      </c>
      <c r="D16" s="14" t="s">
        <v>33</v>
      </c>
      <c r="E16" s="14" t="s">
        <v>33</v>
      </c>
      <c r="F16" s="14" t="s">
        <v>15</v>
      </c>
      <c r="G16" s="14" t="s">
        <v>28</v>
      </c>
      <c r="H16" s="14" t="s">
        <v>16</v>
      </c>
      <c r="I16" s="14" t="s">
        <v>31</v>
      </c>
      <c r="J16" s="15" t="s">
        <v>45</v>
      </c>
      <c r="K16" s="16">
        <v>516.4</v>
      </c>
      <c r="L16" s="16">
        <v>509.3</v>
      </c>
      <c r="M16" s="16">
        <v>589.3</v>
      </c>
      <c r="N16" s="9"/>
      <c r="O16" s="9"/>
      <c r="P16" s="9"/>
    </row>
    <row r="17" spans="1:13" ht="62.25" customHeight="1">
      <c r="A17" s="13" t="s">
        <v>26</v>
      </c>
      <c r="B17" s="14" t="s">
        <v>55</v>
      </c>
      <c r="C17" s="14" t="s">
        <v>12</v>
      </c>
      <c r="D17" s="14" t="s">
        <v>32</v>
      </c>
      <c r="E17" s="14" t="s">
        <v>35</v>
      </c>
      <c r="F17" s="14" t="s">
        <v>15</v>
      </c>
      <c r="G17" s="14" t="s">
        <v>18</v>
      </c>
      <c r="H17" s="14" t="s">
        <v>16</v>
      </c>
      <c r="I17" s="14" t="s">
        <v>31</v>
      </c>
      <c r="J17" s="15" t="s">
        <v>48</v>
      </c>
      <c r="K17" s="16">
        <v>12</v>
      </c>
      <c r="L17" s="16">
        <v>12</v>
      </c>
      <c r="M17" s="16">
        <v>12</v>
      </c>
    </row>
    <row r="18" spans="1:13" ht="122.25" customHeight="1">
      <c r="A18" s="13" t="s">
        <v>27</v>
      </c>
      <c r="B18" s="14" t="s">
        <v>46</v>
      </c>
      <c r="C18" s="14" t="s">
        <v>12</v>
      </c>
      <c r="D18" s="14" t="s">
        <v>17</v>
      </c>
      <c r="E18" s="14" t="s">
        <v>34</v>
      </c>
      <c r="F18" s="14" t="s">
        <v>15</v>
      </c>
      <c r="G18" s="14" t="s">
        <v>28</v>
      </c>
      <c r="H18" s="14" t="s">
        <v>16</v>
      </c>
      <c r="I18" s="14" t="s">
        <v>20</v>
      </c>
      <c r="J18" s="15" t="s">
        <v>49</v>
      </c>
      <c r="K18" s="16"/>
      <c r="L18" s="16"/>
      <c r="M18" s="16"/>
    </row>
    <row r="19" spans="1:13" ht="35.25" customHeight="1">
      <c r="A19" s="13" t="s">
        <v>52</v>
      </c>
      <c r="B19" s="14" t="s">
        <v>55</v>
      </c>
      <c r="C19" s="14" t="s">
        <v>21</v>
      </c>
      <c r="D19" s="14" t="s">
        <v>13</v>
      </c>
      <c r="E19" s="14" t="s">
        <v>13</v>
      </c>
      <c r="F19" s="14" t="s">
        <v>15</v>
      </c>
      <c r="G19" s="14" t="s">
        <v>13</v>
      </c>
      <c r="H19" s="14" t="s">
        <v>16</v>
      </c>
      <c r="I19" s="14" t="s">
        <v>15</v>
      </c>
      <c r="J19" s="15" t="s">
        <v>36</v>
      </c>
      <c r="K19" s="17">
        <f>SUM(K20+K23+K24)</f>
        <v>8170.2</v>
      </c>
      <c r="L19" s="17">
        <f>SUM(L20+L23+L24)</f>
        <v>4996.1</v>
      </c>
      <c r="M19" s="17">
        <f>SUM(M20+M23+M24)</f>
        <v>4974.8</v>
      </c>
    </row>
    <row r="20" spans="1:13" ht="42.75" customHeight="1">
      <c r="A20" s="13" t="s">
        <v>28</v>
      </c>
      <c r="B20" s="14" t="s">
        <v>55</v>
      </c>
      <c r="C20" s="14" t="s">
        <v>21</v>
      </c>
      <c r="D20" s="14" t="s">
        <v>19</v>
      </c>
      <c r="E20" s="14" t="s">
        <v>18</v>
      </c>
      <c r="F20" s="14" t="s">
        <v>15</v>
      </c>
      <c r="G20" s="14" t="s">
        <v>13</v>
      </c>
      <c r="H20" s="14" t="s">
        <v>16</v>
      </c>
      <c r="I20" s="14" t="s">
        <v>37</v>
      </c>
      <c r="J20" s="15" t="s">
        <v>40</v>
      </c>
      <c r="K20" s="17">
        <f>SUM(K21:K22)</f>
        <v>1575.7</v>
      </c>
      <c r="L20" s="17">
        <f>SUM(L21:L22)</f>
        <v>1284.8000000000002</v>
      </c>
      <c r="M20" s="17">
        <f>SUM(M21:M22)</f>
        <v>1284.8000000000002</v>
      </c>
    </row>
    <row r="21" spans="1:13" ht="42.75" customHeight="1">
      <c r="A21" s="13"/>
      <c r="B21" s="14" t="s">
        <v>55</v>
      </c>
      <c r="C21" s="14" t="s">
        <v>21</v>
      </c>
      <c r="D21" s="14" t="s">
        <v>19</v>
      </c>
      <c r="E21" s="14" t="s">
        <v>18</v>
      </c>
      <c r="F21" s="14" t="s">
        <v>60</v>
      </c>
      <c r="G21" s="14" t="s">
        <v>28</v>
      </c>
      <c r="H21" s="14" t="s">
        <v>16</v>
      </c>
      <c r="I21" s="14" t="s">
        <v>37</v>
      </c>
      <c r="J21" s="15" t="s">
        <v>58</v>
      </c>
      <c r="K21" s="17">
        <v>1211.9</v>
      </c>
      <c r="L21" s="17">
        <v>993.7</v>
      </c>
      <c r="M21" s="17">
        <v>993.7</v>
      </c>
    </row>
    <row r="22" spans="1:13" ht="42.75" customHeight="1">
      <c r="A22" s="13"/>
      <c r="B22" s="14" t="s">
        <v>55</v>
      </c>
      <c r="C22" s="14" t="s">
        <v>21</v>
      </c>
      <c r="D22" s="14" t="s">
        <v>19</v>
      </c>
      <c r="E22" s="14" t="s">
        <v>18</v>
      </c>
      <c r="F22" s="14" t="s">
        <v>60</v>
      </c>
      <c r="G22" s="14" t="s">
        <v>61</v>
      </c>
      <c r="H22" s="14" t="s">
        <v>16</v>
      </c>
      <c r="I22" s="14" t="s">
        <v>37</v>
      </c>
      <c r="J22" s="15" t="s">
        <v>59</v>
      </c>
      <c r="K22" s="17">
        <v>363.8</v>
      </c>
      <c r="L22" s="17">
        <v>291.1</v>
      </c>
      <c r="M22" s="17">
        <v>291.1</v>
      </c>
    </row>
    <row r="23" spans="1:13" ht="55.5" customHeight="1">
      <c r="A23" s="13" t="s">
        <v>17</v>
      </c>
      <c r="B23" s="14" t="s">
        <v>55</v>
      </c>
      <c r="C23" s="14" t="s">
        <v>21</v>
      </c>
      <c r="D23" s="14" t="s">
        <v>19</v>
      </c>
      <c r="E23" s="14" t="s">
        <v>29</v>
      </c>
      <c r="F23" s="14" t="s">
        <v>15</v>
      </c>
      <c r="G23" s="14" t="s">
        <v>13</v>
      </c>
      <c r="H23" s="14" t="s">
        <v>16</v>
      </c>
      <c r="I23" s="14" t="s">
        <v>37</v>
      </c>
      <c r="J23" s="15" t="s">
        <v>50</v>
      </c>
      <c r="K23" s="16">
        <v>48.6</v>
      </c>
      <c r="L23" s="16">
        <v>53.9</v>
      </c>
      <c r="M23" s="16">
        <v>50.6</v>
      </c>
    </row>
    <row r="24" spans="1:13" ht="55.5" customHeight="1">
      <c r="A24" s="13" t="s">
        <v>53</v>
      </c>
      <c r="B24" s="14" t="s">
        <v>55</v>
      </c>
      <c r="C24" s="14" t="s">
        <v>21</v>
      </c>
      <c r="D24" s="14" t="s">
        <v>19</v>
      </c>
      <c r="E24" s="14" t="s">
        <v>35</v>
      </c>
      <c r="F24" s="14" t="s">
        <v>15</v>
      </c>
      <c r="G24" s="14" t="s">
        <v>13</v>
      </c>
      <c r="H24" s="14" t="s">
        <v>16</v>
      </c>
      <c r="I24" s="14" t="s">
        <v>37</v>
      </c>
      <c r="J24" s="15" t="s">
        <v>47</v>
      </c>
      <c r="K24" s="16">
        <f>SUM(K25:K26)</f>
        <v>6545.9</v>
      </c>
      <c r="L24" s="16">
        <f>SUM(L25:L26)</f>
        <v>3657.4</v>
      </c>
      <c r="M24" s="16">
        <f>SUM(M25:M26)</f>
        <v>3639.4</v>
      </c>
    </row>
    <row r="25" spans="1:13" ht="55.5" customHeight="1">
      <c r="A25" s="13"/>
      <c r="B25" s="14" t="s">
        <v>55</v>
      </c>
      <c r="C25" s="14" t="s">
        <v>21</v>
      </c>
      <c r="D25" s="14" t="s">
        <v>19</v>
      </c>
      <c r="E25" s="14" t="s">
        <v>35</v>
      </c>
      <c r="F25" s="14" t="s">
        <v>15</v>
      </c>
      <c r="G25" s="14" t="s">
        <v>13</v>
      </c>
      <c r="H25" s="14" t="s">
        <v>16</v>
      </c>
      <c r="I25" s="14" t="s">
        <v>37</v>
      </c>
      <c r="J25" s="15" t="s">
        <v>62</v>
      </c>
      <c r="K25" s="16">
        <v>6543.2</v>
      </c>
      <c r="L25" s="16">
        <v>3654.6</v>
      </c>
      <c r="M25" s="16">
        <v>3636.6</v>
      </c>
    </row>
    <row r="26" spans="1:13" ht="55.5" customHeight="1">
      <c r="A26" s="13"/>
      <c r="B26" s="14" t="s">
        <v>55</v>
      </c>
      <c r="C26" s="14" t="s">
        <v>21</v>
      </c>
      <c r="D26" s="14" t="s">
        <v>19</v>
      </c>
      <c r="E26" s="14" t="s">
        <v>35</v>
      </c>
      <c r="F26" s="14" t="s">
        <v>15</v>
      </c>
      <c r="G26" s="14" t="s">
        <v>13</v>
      </c>
      <c r="H26" s="14" t="s">
        <v>16</v>
      </c>
      <c r="I26" s="14" t="s">
        <v>37</v>
      </c>
      <c r="J26" s="15" t="s">
        <v>63</v>
      </c>
      <c r="K26" s="16">
        <v>2.7</v>
      </c>
      <c r="L26" s="16">
        <v>2.8</v>
      </c>
      <c r="M26" s="16">
        <v>2.8</v>
      </c>
    </row>
    <row r="27" spans="1:13" ht="39" customHeight="1">
      <c r="A27" s="25" t="s">
        <v>41</v>
      </c>
      <c r="B27" s="26"/>
      <c r="C27" s="26"/>
      <c r="D27" s="26"/>
      <c r="E27" s="26"/>
      <c r="F27" s="26"/>
      <c r="G27" s="26"/>
      <c r="H27" s="26"/>
      <c r="I27" s="26"/>
      <c r="J27" s="27"/>
      <c r="K27" s="17">
        <f>K11+K19</f>
        <v>9084</v>
      </c>
      <c r="L27" s="17">
        <f>L11+L19</f>
        <v>5949.400000000001</v>
      </c>
      <c r="M27" s="17">
        <f>M11+M19</f>
        <v>6037</v>
      </c>
    </row>
    <row r="28" spans="1:13" ht="18">
      <c r="A28" s="18"/>
      <c r="B28" s="19"/>
      <c r="C28" s="19"/>
      <c r="D28" s="19"/>
      <c r="E28" s="19"/>
      <c r="F28" s="19"/>
      <c r="G28" s="19"/>
      <c r="H28" s="19"/>
      <c r="I28" s="19"/>
      <c r="J28" s="19"/>
      <c r="K28" s="22"/>
      <c r="L28" s="18"/>
      <c r="M28" s="18"/>
    </row>
    <row r="29" spans="1:13" ht="18">
      <c r="A29" s="18"/>
      <c r="B29" s="19"/>
      <c r="C29" s="19"/>
      <c r="D29" s="19"/>
      <c r="E29" s="19"/>
      <c r="F29" s="19"/>
      <c r="G29" s="19"/>
      <c r="H29" s="19"/>
      <c r="I29" s="19"/>
      <c r="J29" s="19"/>
      <c r="K29" s="22"/>
      <c r="L29" s="18"/>
      <c r="M29" s="18"/>
    </row>
    <row r="30" spans="1:13" ht="18">
      <c r="A30" s="18"/>
      <c r="B30" s="19"/>
      <c r="C30" s="19"/>
      <c r="D30" s="19"/>
      <c r="E30" s="19"/>
      <c r="F30" s="19"/>
      <c r="G30" s="19"/>
      <c r="H30" s="19"/>
      <c r="I30" s="19"/>
      <c r="J30" s="19"/>
      <c r="K30" s="18"/>
      <c r="L30" s="18"/>
      <c r="M30" s="18"/>
    </row>
    <row r="31" spans="1:13" ht="18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8"/>
      <c r="L31" s="18"/>
      <c r="M31" s="18"/>
    </row>
    <row r="32" spans="1:13" ht="18">
      <c r="A32" s="18"/>
      <c r="B32" s="19"/>
      <c r="C32" s="19"/>
      <c r="D32" s="19"/>
      <c r="E32" s="19"/>
      <c r="F32" s="19"/>
      <c r="G32" s="19"/>
      <c r="H32" s="19"/>
      <c r="I32" s="19"/>
      <c r="J32" s="19"/>
      <c r="K32" s="18"/>
      <c r="L32" s="18"/>
      <c r="M32" s="18"/>
    </row>
    <row r="33" spans="1:13" ht="18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8"/>
      <c r="L33" s="18"/>
      <c r="M33" s="18"/>
    </row>
    <row r="34" spans="1:13" ht="18">
      <c r="A34" s="18"/>
      <c r="B34" s="19"/>
      <c r="C34" s="19"/>
      <c r="D34" s="19"/>
      <c r="E34" s="19"/>
      <c r="F34" s="19"/>
      <c r="G34" s="19"/>
      <c r="H34" s="19"/>
      <c r="I34" s="19"/>
      <c r="J34" s="19"/>
      <c r="K34" s="18"/>
      <c r="L34" s="18"/>
      <c r="M34" s="18"/>
    </row>
    <row r="35" spans="1:13" ht="18">
      <c r="A35" s="18"/>
      <c r="B35" s="19"/>
      <c r="C35" s="19"/>
      <c r="D35" s="19"/>
      <c r="E35" s="19"/>
      <c r="F35" s="19"/>
      <c r="G35" s="19"/>
      <c r="H35" s="19"/>
      <c r="I35" s="19"/>
      <c r="J35" s="19"/>
      <c r="K35" s="18"/>
      <c r="L35" s="18"/>
      <c r="M35" s="18"/>
    </row>
    <row r="36" spans="1:13" ht="18">
      <c r="A36" s="18"/>
      <c r="B36" s="19"/>
      <c r="C36" s="19"/>
      <c r="D36" s="19"/>
      <c r="E36" s="19"/>
      <c r="F36" s="19"/>
      <c r="G36" s="19"/>
      <c r="H36" s="19"/>
      <c r="I36" s="19"/>
      <c r="J36" s="19"/>
      <c r="K36" s="18"/>
      <c r="L36" s="18"/>
      <c r="M36" s="18"/>
    </row>
    <row r="37" spans="1:13" ht="18">
      <c r="A37" s="18"/>
      <c r="B37" s="19"/>
      <c r="C37" s="19"/>
      <c r="D37" s="19"/>
      <c r="E37" s="19"/>
      <c r="F37" s="19"/>
      <c r="G37" s="19"/>
      <c r="H37" s="19"/>
      <c r="I37" s="19"/>
      <c r="J37" s="19"/>
      <c r="K37" s="18"/>
      <c r="L37" s="18"/>
      <c r="M37" s="18"/>
    </row>
    <row r="38" spans="1:13" ht="15">
      <c r="A38" s="11"/>
      <c r="B38" s="12"/>
      <c r="C38" s="12"/>
      <c r="D38" s="12"/>
      <c r="E38" s="12"/>
      <c r="F38" s="12"/>
      <c r="G38" s="12"/>
      <c r="H38" s="12"/>
      <c r="I38" s="12"/>
      <c r="J38" s="12"/>
      <c r="K38" s="11"/>
      <c r="L38" s="11"/>
      <c r="M38" s="11"/>
    </row>
    <row r="39" spans="1:13" ht="15">
      <c r="A39" s="11"/>
      <c r="B39" s="12"/>
      <c r="C39" s="12"/>
      <c r="D39" s="12"/>
      <c r="E39" s="12"/>
      <c r="F39" s="12"/>
      <c r="G39" s="12"/>
      <c r="H39" s="12"/>
      <c r="I39" s="12"/>
      <c r="J39" s="12"/>
      <c r="K39" s="11"/>
      <c r="L39" s="11"/>
      <c r="M39" s="11"/>
    </row>
    <row r="40" spans="1:13" ht="15">
      <c r="A40" s="11"/>
      <c r="B40" s="12"/>
      <c r="C40" s="12"/>
      <c r="D40" s="12"/>
      <c r="E40" s="12"/>
      <c r="F40" s="12"/>
      <c r="G40" s="12"/>
      <c r="H40" s="12"/>
      <c r="I40" s="12"/>
      <c r="J40" s="12"/>
      <c r="K40" s="11"/>
      <c r="L40" s="11"/>
      <c r="M40" s="11"/>
    </row>
    <row r="41" spans="1:13" ht="15">
      <c r="A41" s="11"/>
      <c r="B41" s="12"/>
      <c r="C41" s="12"/>
      <c r="D41" s="12"/>
      <c r="E41" s="12"/>
      <c r="F41" s="12"/>
      <c r="G41" s="12"/>
      <c r="H41" s="12"/>
      <c r="I41" s="12"/>
      <c r="J41" s="12"/>
      <c r="K41" s="11"/>
      <c r="L41" s="11"/>
      <c r="M41" s="11"/>
    </row>
    <row r="42" spans="1:13" ht="15">
      <c r="A42" s="11"/>
      <c r="B42" s="12"/>
      <c r="C42" s="12"/>
      <c r="D42" s="12"/>
      <c r="E42" s="12"/>
      <c r="F42" s="12"/>
      <c r="G42" s="12"/>
      <c r="H42" s="12"/>
      <c r="I42" s="12"/>
      <c r="J42" s="12"/>
      <c r="K42" s="11"/>
      <c r="L42" s="11"/>
      <c r="M42" s="11"/>
    </row>
    <row r="43" spans="1:13" ht="15">
      <c r="A43" s="11"/>
      <c r="B43" s="12"/>
      <c r="C43" s="12"/>
      <c r="D43" s="12"/>
      <c r="E43" s="12"/>
      <c r="F43" s="12"/>
      <c r="G43" s="12"/>
      <c r="H43" s="12"/>
      <c r="I43" s="12"/>
      <c r="J43" s="12"/>
      <c r="K43" s="11"/>
      <c r="L43" s="11"/>
      <c r="M43" s="11"/>
    </row>
    <row r="44" spans="1:13" ht="15">
      <c r="A44" s="11"/>
      <c r="B44" s="12"/>
      <c r="C44" s="12"/>
      <c r="D44" s="12"/>
      <c r="E44" s="12"/>
      <c r="F44" s="12"/>
      <c r="G44" s="12"/>
      <c r="H44" s="12"/>
      <c r="I44" s="12"/>
      <c r="J44" s="12"/>
      <c r="K44" s="11"/>
      <c r="L44" s="11"/>
      <c r="M44" s="11"/>
    </row>
    <row r="45" spans="1:13" ht="15">
      <c r="A45" s="11"/>
      <c r="B45" s="12"/>
      <c r="C45" s="12"/>
      <c r="D45" s="12"/>
      <c r="E45" s="12"/>
      <c r="F45" s="12"/>
      <c r="G45" s="12"/>
      <c r="H45" s="12"/>
      <c r="I45" s="12"/>
      <c r="J45" s="12"/>
      <c r="K45" s="11"/>
      <c r="L45" s="11"/>
      <c r="M45" s="11"/>
    </row>
    <row r="46" spans="1:13" ht="15">
      <c r="A46" s="11"/>
      <c r="B46" s="12"/>
      <c r="C46" s="12"/>
      <c r="D46" s="12"/>
      <c r="E46" s="12"/>
      <c r="F46" s="12"/>
      <c r="G46" s="12"/>
      <c r="H46" s="12"/>
      <c r="I46" s="12"/>
      <c r="J46" s="12"/>
      <c r="K46" s="11"/>
      <c r="L46" s="11"/>
      <c r="M46" s="11"/>
    </row>
    <row r="47" spans="1:13" ht="15">
      <c r="A47" s="11"/>
      <c r="B47" s="12"/>
      <c r="C47" s="12"/>
      <c r="D47" s="12"/>
      <c r="E47" s="12"/>
      <c r="F47" s="12"/>
      <c r="G47" s="12"/>
      <c r="H47" s="12"/>
      <c r="I47" s="12"/>
      <c r="J47" s="12"/>
      <c r="K47" s="11"/>
      <c r="L47" s="11"/>
      <c r="M47" s="11"/>
    </row>
    <row r="48" spans="1:13" ht="15">
      <c r="A48" s="11"/>
      <c r="B48" s="12"/>
      <c r="C48" s="12"/>
      <c r="D48" s="12"/>
      <c r="E48" s="12"/>
      <c r="F48" s="12"/>
      <c r="G48" s="12"/>
      <c r="H48" s="12"/>
      <c r="I48" s="12"/>
      <c r="J48" s="12"/>
      <c r="K48" s="11"/>
      <c r="L48" s="11"/>
      <c r="M48" s="11"/>
    </row>
    <row r="49" spans="1:13" ht="15">
      <c r="A49" s="11"/>
      <c r="B49" s="12"/>
      <c r="C49" s="12"/>
      <c r="D49" s="12"/>
      <c r="E49" s="12"/>
      <c r="F49" s="12"/>
      <c r="G49" s="12"/>
      <c r="H49" s="12"/>
      <c r="I49" s="12"/>
      <c r="J49" s="12"/>
      <c r="K49" s="11"/>
      <c r="L49" s="11"/>
      <c r="M49" s="11"/>
    </row>
  </sheetData>
  <sheetProtection/>
  <mergeCells count="11">
    <mergeCell ref="L8:L9"/>
    <mergeCell ref="M8:M9"/>
    <mergeCell ref="A1:N1"/>
    <mergeCell ref="A2:N2"/>
    <mergeCell ref="A3:N3"/>
    <mergeCell ref="A27:J27"/>
    <mergeCell ref="A5:M5"/>
    <mergeCell ref="A8:A9"/>
    <mergeCell ref="B8:I8"/>
    <mergeCell ref="J8:J9"/>
    <mergeCell ref="K8:K9"/>
  </mergeCells>
  <printOptions/>
  <pageMargins left="0.7874015748031497" right="0.3937007874015748" top="0.7874015748031497" bottom="0.7874015748031497" header="0.5118110236220472" footer="0.5118110236220472"/>
  <pageSetup firstPageNumber="57" useFirstPageNumber="1" fitToHeight="20" horizontalDpi="600" verticalDpi="600" orientation="portrait" paperSize="9" scale="52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ОАБП</dc:creator>
  <cp:keywords/>
  <dc:description/>
  <cp:lastModifiedBy>Пользователь</cp:lastModifiedBy>
  <cp:lastPrinted>2015-10-21T19:25:34Z</cp:lastPrinted>
  <dcterms:created xsi:type="dcterms:W3CDTF">2010-12-01T11:29:51Z</dcterms:created>
  <dcterms:modified xsi:type="dcterms:W3CDTF">2015-11-02T02:28:07Z</dcterms:modified>
  <cp:category/>
  <cp:version/>
  <cp:contentType/>
  <cp:contentStatus/>
</cp:coreProperties>
</file>